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tamunakvantaliani/Downloads/"/>
    </mc:Choice>
  </mc:AlternateContent>
  <xr:revisionPtr revIDLastSave="0" documentId="13_ncr:1_{6AE63027-05C4-194A-B9F6-99A1DBE1BC68}" xr6:coauthVersionLast="47" xr6:coauthVersionMax="47" xr10:uidLastSave="{00000000-0000-0000-0000-000000000000}"/>
  <bookViews>
    <workbookView xWindow="0" yWindow="940" windowWidth="25600" windowHeight="11700" xr2:uid="{00000000-000D-0000-FFFF-FFFF00000000}"/>
  </bookViews>
  <sheets>
    <sheet name="E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1" i="2" l="1"/>
</calcChain>
</file>

<file path=xl/sharedStrings.xml><?xml version="1.0" encoding="utf-8"?>
<sst xmlns="http://schemas.openxmlformats.org/spreadsheetml/2006/main" count="25" uniqueCount="23">
  <si>
    <t>Dynamics of Net Issuance (mln GEL)</t>
  </si>
  <si>
    <t>Issuance</t>
  </si>
  <si>
    <t>T-Bills</t>
  </si>
  <si>
    <t>T-Bonds</t>
  </si>
  <si>
    <t>Redemption</t>
  </si>
  <si>
    <t>Net Issuance</t>
  </si>
  <si>
    <t>Cumulative Net Issuance</t>
  </si>
  <si>
    <t>Jan</t>
  </si>
  <si>
    <t>Feb</t>
  </si>
  <si>
    <t>Mar</t>
  </si>
  <si>
    <t>Apr</t>
  </si>
  <si>
    <t>May</t>
  </si>
  <si>
    <t>Jun</t>
  </si>
  <si>
    <t>Buyback Operations</t>
  </si>
  <si>
    <t>*-Includes additional demand from Primary Dealers.</t>
  </si>
  <si>
    <t>Jul</t>
  </si>
  <si>
    <t>Aug</t>
  </si>
  <si>
    <t>Sep</t>
  </si>
  <si>
    <t>Data is presented in nominal terms.</t>
  </si>
  <si>
    <t>Oct</t>
  </si>
  <si>
    <t>Nov</t>
  </si>
  <si>
    <t>Dec</t>
  </si>
  <si>
    <t>1,500*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</si>
</sst>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15" x14ac:knownFonts="1">
    <font>
      <sz val="10"/>
      <name val="Arial"/>
      <family val="2"/>
    </font>
    <font>
      <sz val="10"/>
      <color theme="0"/>
      <name val="Arial"/>
      <family val="2"/>
      <charset val="1"/>
    </font>
    <font>
      <sz val="9"/>
      <name val="Calibri"/>
      <family val="2"/>
      <scheme val="minor"/>
    </font>
    <font>
      <sz val="10"/>
      <color rgb="FFFF0000"/>
      <name val="Arial"/>
      <family val="2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indexed="8"/>
      <name val="Calibri"/>
      <family val="2"/>
      <scheme val="minor"/>
    </font>
    <font>
      <sz val="14"/>
      <color theme="4" tint="-0.499984740745262"/>
      <name val="Sylfaen"/>
      <family val="1"/>
      <charset val="1"/>
    </font>
    <font>
      <sz val="10"/>
      <color theme="4" tint="-0.499984740745262"/>
      <name val="Arial"/>
      <family val="2"/>
      <charset val="1"/>
    </font>
    <font>
      <sz val="11"/>
      <color theme="4" tint="-0.499984740745262"/>
      <name val="Sylfaen"/>
      <family val="1"/>
      <charset val="1"/>
    </font>
    <font>
      <sz val="9"/>
      <color indexed="8"/>
      <name val="Sylfaen"/>
      <family val="1"/>
    </font>
    <font>
      <sz val="12"/>
      <color theme="0"/>
      <name val="Calibri"/>
      <family val="2"/>
      <scheme val="minor"/>
    </font>
    <font>
      <sz val="9"/>
      <color theme="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0"/>
      </patternFill>
    </fill>
    <fill>
      <patternFill patternType="solid">
        <fgColor rgb="FF5A718C"/>
        <bgColor indexed="64"/>
      </patternFill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thin">
        <color theme="0" tint="-0.24994659260841701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2">
    <xf numFmtId="0" fontId="0" fillId="0" borderId="0"/>
    <xf numFmtId="0" fontId="14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14" fontId="8" fillId="0" borderId="0" xfId="0" applyNumberFormat="1" applyFont="1"/>
    <xf numFmtId="0" fontId="8" fillId="0" borderId="0" xfId="0" applyFont="1"/>
    <xf numFmtId="0" fontId="10" fillId="0" borderId="0" xfId="0" applyFont="1" applyAlignment="1" applyProtection="1">
      <alignment horizontal="center" vertical="top" wrapText="1" readingOrder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9" fillId="0" borderId="0" xfId="0" applyFont="1" applyAlignment="1" applyProtection="1">
      <alignment horizontal="left" vertical="center" wrapText="1" indent="10" readingOrder="1"/>
      <protection locked="0"/>
    </xf>
    <xf numFmtId="3" fontId="0" fillId="0" borderId="0" xfId="0" applyNumberFormat="1"/>
    <xf numFmtId="3" fontId="12" fillId="5" borderId="4" xfId="0" applyNumberFormat="1" applyFont="1" applyFill="1" applyBorder="1" applyAlignment="1">
      <alignment horizontal="center" vertical="center"/>
    </xf>
    <xf numFmtId="3" fontId="12" fillId="5" borderId="7" xfId="0" applyNumberFormat="1" applyFont="1" applyFill="1" applyBorder="1" applyAlignment="1">
      <alignment horizontal="center" vertical="center"/>
    </xf>
    <xf numFmtId="3" fontId="13" fillId="3" borderId="2" xfId="0" applyNumberFormat="1" applyFont="1" applyFill="1" applyBorder="1" applyAlignment="1">
      <alignment horizontal="center" vertical="center"/>
    </xf>
    <xf numFmtId="3" fontId="13" fillId="3" borderId="6" xfId="0" applyNumberFormat="1" applyFont="1" applyFill="1" applyBorder="1" applyAlignment="1">
      <alignment horizontal="center" vertical="center"/>
    </xf>
    <xf numFmtId="3" fontId="13" fillId="2" borderId="2" xfId="0" applyNumberFormat="1" applyFont="1" applyFill="1" applyBorder="1" applyAlignment="1">
      <alignment horizontal="center" vertical="center"/>
    </xf>
    <xf numFmtId="3" fontId="13" fillId="2" borderId="6" xfId="0" applyNumberFormat="1" applyFont="1" applyFill="1" applyBorder="1" applyAlignment="1">
      <alignment horizontal="center" vertical="center"/>
    </xf>
    <xf numFmtId="3" fontId="12" fillId="5" borderId="1" xfId="0" applyNumberFormat="1" applyFont="1" applyFill="1" applyBorder="1" applyAlignment="1">
      <alignment horizontal="center" vertical="center"/>
    </xf>
    <xf numFmtId="3" fontId="12" fillId="5" borderId="8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39" fontId="0" fillId="0" borderId="0" xfId="0" applyNumberFormat="1"/>
    <xf numFmtId="2" fontId="8" fillId="0" borderId="0" xfId="0" applyNumberFormat="1" applyFont="1"/>
    <xf numFmtId="0" fontId="5" fillId="4" borderId="3" xfId="0" applyFont="1" applyFill="1" applyBorder="1" applyAlignment="1" applyProtection="1">
      <alignment horizontal="left" vertical="center" wrapText="1" readingOrder="1"/>
      <protection locked="0"/>
    </xf>
    <xf numFmtId="0" fontId="6" fillId="3" borderId="4" xfId="0" applyFont="1" applyFill="1" applyBorder="1" applyAlignment="1" applyProtection="1">
      <alignment horizontal="left" vertical="center" wrapText="1" readingOrder="1"/>
      <protection locked="0"/>
    </xf>
    <xf numFmtId="0" fontId="6" fillId="2" borderId="2" xfId="0" applyFont="1" applyFill="1" applyBorder="1" applyAlignment="1" applyProtection="1">
      <alignment horizontal="left" vertical="center" wrapText="1" readingOrder="1"/>
      <protection locked="0"/>
    </xf>
    <xf numFmtId="0" fontId="5" fillId="4" borderId="4" xfId="0" applyFont="1" applyFill="1" applyBorder="1" applyAlignment="1" applyProtection="1">
      <alignment horizontal="left" vertical="center" wrapText="1" readingOrder="1"/>
      <protection locked="0"/>
    </xf>
    <xf numFmtId="0" fontId="5" fillId="4" borderId="1" xfId="0" applyFont="1" applyFill="1" applyBorder="1" applyAlignment="1" applyProtection="1">
      <alignment horizontal="left" vertical="center" wrapText="1" readingOrder="1"/>
      <protection locked="0"/>
    </xf>
    <xf numFmtId="0" fontId="5" fillId="4" borderId="5" xfId="0" applyFont="1" applyFill="1" applyBorder="1" applyAlignment="1" applyProtection="1">
      <alignment horizontal="left" vertical="center" wrapText="1" readingOrder="1"/>
      <protection locked="0"/>
    </xf>
    <xf numFmtId="14" fontId="11" fillId="6" borderId="5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0" borderId="0" xfId="0" applyFont="1" applyAlignment="1">
      <alignment horizontal="left"/>
    </xf>
    <xf numFmtId="164" fontId="5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 readingOrder="1"/>
      <protection locked="0"/>
    </xf>
    <xf numFmtId="0" fontId="9" fillId="0" borderId="0" xfId="0" applyFont="1" applyAlignment="1" applyProtection="1">
      <alignment horizontal="left" vertical="center" wrapText="1" indent="10" readingOrder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5A718C"/>
      <color rgb="FF4D6077"/>
      <color rgb="FF52667E"/>
      <color rgb="FFDED29E"/>
      <color rgb="FFD2C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1</xdr:row>
      <xdr:rowOff>0</xdr:rowOff>
    </xdr:to>
    <xdr:pic>
      <xdr:nvPicPr>
        <xdr:cNvPr id="2" name="Picture 0">
          <a:extLst>
            <a:ext uri="{FF2B5EF4-FFF2-40B4-BE49-F238E27FC236}">
              <a16:creationId xmlns:a16="http://schemas.microsoft.com/office/drawing/2014/main" id="{D3B29F70-4BA5-4672-A552-0453CEFDC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2"/>
  <sheetViews>
    <sheetView showGridLines="0" tabSelected="1" topLeftCell="A2" zoomScale="120" zoomScaleNormal="120" workbookViewId="0">
      <selection activeCell="K6" sqref="K6:M14"/>
    </sheetView>
  </sheetViews>
  <sheetFormatPr baseColWidth="10" defaultColWidth="9.1640625" defaultRowHeight="13" x14ac:dyDescent="0.15"/>
  <cols>
    <col min="1" max="1" width="34.83203125" customWidth="1"/>
    <col min="2" max="13" width="7.5" customWidth="1"/>
  </cols>
  <sheetData>
    <row r="1" spans="1:14" ht="36" customHeight="1" x14ac:dyDescent="0.15">
      <c r="B1" s="7"/>
    </row>
    <row r="2" spans="1:14" ht="36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4" ht="19.5" customHeight="1" x14ac:dyDescent="0.15">
      <c r="A3" s="6"/>
      <c r="B3" s="5"/>
      <c r="C3" s="32"/>
      <c r="D3" s="32"/>
      <c r="E3" s="9"/>
      <c r="F3" s="9"/>
      <c r="G3" s="9"/>
      <c r="H3" s="9"/>
      <c r="I3" s="9"/>
      <c r="J3" s="9"/>
      <c r="K3" s="9"/>
    </row>
    <row r="4" spans="1:14" ht="19.5" customHeight="1" x14ac:dyDescent="0.15">
      <c r="A4" s="6"/>
      <c r="B4" s="5"/>
      <c r="C4" s="21"/>
      <c r="D4" s="8"/>
      <c r="E4" s="8"/>
      <c r="F4" s="8"/>
      <c r="G4" s="8"/>
      <c r="H4" s="8"/>
      <c r="I4" s="8"/>
      <c r="J4" s="8"/>
      <c r="K4" s="8"/>
    </row>
    <row r="5" spans="1:14" ht="30.75" customHeight="1" x14ac:dyDescent="0.15">
      <c r="A5" s="28" t="s">
        <v>0</v>
      </c>
      <c r="B5" s="30" t="s">
        <v>7</v>
      </c>
      <c r="C5" s="30" t="s">
        <v>8</v>
      </c>
      <c r="D5" s="30" t="s">
        <v>9</v>
      </c>
      <c r="E5" s="30" t="s">
        <v>10</v>
      </c>
      <c r="F5" s="30" t="s">
        <v>11</v>
      </c>
      <c r="G5" s="30" t="s">
        <v>12</v>
      </c>
      <c r="H5" s="30" t="s">
        <v>15</v>
      </c>
      <c r="I5" s="30" t="s">
        <v>16</v>
      </c>
      <c r="J5" s="30" t="s">
        <v>17</v>
      </c>
      <c r="K5" s="30" t="s">
        <v>19</v>
      </c>
      <c r="L5" s="30" t="s">
        <v>20</v>
      </c>
      <c r="M5" s="30" t="s">
        <v>21</v>
      </c>
    </row>
    <row r="6" spans="1:14" ht="14.25" customHeight="1" x14ac:dyDescent="0.15">
      <c r="A6" s="22" t="s">
        <v>1</v>
      </c>
      <c r="B6" s="11">
        <v>404.65100000000001</v>
      </c>
      <c r="C6" s="11">
        <v>407.99</v>
      </c>
      <c r="D6" s="11">
        <v>305.39999999999998</v>
      </c>
      <c r="E6" s="11">
        <v>273</v>
      </c>
      <c r="F6" s="11">
        <v>256.77499999999998</v>
      </c>
      <c r="G6" s="11">
        <v>260.625</v>
      </c>
      <c r="H6" s="11">
        <v>271.60000000000002</v>
      </c>
      <c r="I6" s="11">
        <v>270</v>
      </c>
      <c r="J6" s="11">
        <v>279.5</v>
      </c>
      <c r="K6" s="11">
        <v>295</v>
      </c>
      <c r="L6" s="11">
        <v>295</v>
      </c>
      <c r="M6" s="11">
        <v>295</v>
      </c>
      <c r="N6" s="10"/>
    </row>
    <row r="7" spans="1:14" ht="14.25" customHeight="1" x14ac:dyDescent="0.15">
      <c r="A7" s="23" t="s">
        <v>2</v>
      </c>
      <c r="B7" s="13">
        <v>90</v>
      </c>
      <c r="C7" s="13">
        <v>40</v>
      </c>
      <c r="D7" s="14">
        <v>40</v>
      </c>
      <c r="E7" s="14">
        <v>40</v>
      </c>
      <c r="F7" s="14">
        <v>40</v>
      </c>
      <c r="G7" s="14">
        <v>40</v>
      </c>
      <c r="H7" s="14">
        <v>40</v>
      </c>
      <c r="I7" s="14">
        <v>40</v>
      </c>
      <c r="J7" s="14">
        <v>40</v>
      </c>
      <c r="K7" s="14">
        <v>40</v>
      </c>
      <c r="L7" s="14">
        <v>40</v>
      </c>
      <c r="M7" s="14">
        <v>40</v>
      </c>
    </row>
    <row r="8" spans="1:14" ht="14.25" customHeight="1" x14ac:dyDescent="0.15">
      <c r="A8" s="24" t="s">
        <v>3</v>
      </c>
      <c r="B8" s="15">
        <v>314.65100000000001</v>
      </c>
      <c r="C8" s="15">
        <v>367.99</v>
      </c>
      <c r="D8" s="15">
        <v>265.39999999999998</v>
      </c>
      <c r="E8" s="16">
        <v>233</v>
      </c>
      <c r="F8" s="16">
        <v>216.77500000000001</v>
      </c>
      <c r="G8" s="16">
        <v>220.625</v>
      </c>
      <c r="H8" s="16">
        <v>231.6</v>
      </c>
      <c r="I8" s="16">
        <v>230</v>
      </c>
      <c r="J8" s="16">
        <v>239.5</v>
      </c>
      <c r="K8" s="16">
        <v>255</v>
      </c>
      <c r="L8" s="16">
        <v>255</v>
      </c>
      <c r="M8" s="16">
        <v>255</v>
      </c>
    </row>
    <row r="9" spans="1:14" ht="14.25" customHeight="1" x14ac:dyDescent="0.15">
      <c r="A9" s="25" t="s">
        <v>4</v>
      </c>
      <c r="B9" s="11">
        <v>563.79999999999995</v>
      </c>
      <c r="C9" s="11">
        <v>180</v>
      </c>
      <c r="D9" s="11">
        <v>40</v>
      </c>
      <c r="E9" s="12">
        <v>40</v>
      </c>
      <c r="F9" s="12">
        <v>360</v>
      </c>
      <c r="G9" s="12">
        <v>40</v>
      </c>
      <c r="H9" s="12">
        <v>90</v>
      </c>
      <c r="I9" s="12">
        <v>40</v>
      </c>
      <c r="J9" s="12">
        <v>40</v>
      </c>
      <c r="K9" s="12">
        <v>228.953</v>
      </c>
      <c r="L9" s="12">
        <v>40</v>
      </c>
      <c r="M9" s="12">
        <v>40</v>
      </c>
    </row>
    <row r="10" spans="1:14" ht="14.25" customHeight="1" x14ac:dyDescent="0.15">
      <c r="A10" s="23" t="s">
        <v>2</v>
      </c>
      <c r="B10" s="13">
        <v>40</v>
      </c>
      <c r="C10" s="13">
        <v>40</v>
      </c>
      <c r="D10" s="14">
        <v>40</v>
      </c>
      <c r="E10" s="14">
        <v>40</v>
      </c>
      <c r="F10" s="14">
        <v>40</v>
      </c>
      <c r="G10" s="14">
        <v>40</v>
      </c>
      <c r="H10" s="14">
        <v>90</v>
      </c>
      <c r="I10" s="14">
        <v>40</v>
      </c>
      <c r="J10" s="14">
        <v>40</v>
      </c>
      <c r="K10" s="14">
        <v>40</v>
      </c>
      <c r="L10" s="14">
        <v>40</v>
      </c>
      <c r="M10" s="14">
        <v>40</v>
      </c>
    </row>
    <row r="11" spans="1:14" ht="14.25" customHeight="1" x14ac:dyDescent="0.15">
      <c r="A11" s="24" t="s">
        <v>3</v>
      </c>
      <c r="B11" s="15">
        <v>523.79999999999995</v>
      </c>
      <c r="C11" s="15">
        <v>140</v>
      </c>
      <c r="D11" s="15"/>
      <c r="E11" s="16"/>
      <c r="F11" s="16">
        <v>320</v>
      </c>
      <c r="G11" s="16"/>
      <c r="H11" s="16"/>
      <c r="I11" s="16"/>
      <c r="J11" s="16"/>
      <c r="K11" s="16">
        <v>188.953</v>
      </c>
      <c r="L11" s="16"/>
      <c r="M11" s="16"/>
    </row>
    <row r="12" spans="1:14" ht="14.25" customHeight="1" x14ac:dyDescent="0.15">
      <c r="A12" s="26" t="s">
        <v>13</v>
      </c>
      <c r="B12" s="17"/>
      <c r="C12" s="17">
        <v>45</v>
      </c>
      <c r="D12" s="18">
        <v>45</v>
      </c>
      <c r="E12" s="18">
        <v>40</v>
      </c>
      <c r="F12" s="18">
        <v>40</v>
      </c>
      <c r="G12" s="18">
        <v>40</v>
      </c>
      <c r="H12" s="18">
        <v>40</v>
      </c>
      <c r="I12" s="18"/>
      <c r="J12" s="18">
        <v>40</v>
      </c>
      <c r="K12" s="18">
        <v>40</v>
      </c>
      <c r="L12" s="18">
        <v>40</v>
      </c>
      <c r="M12" s="18">
        <v>40</v>
      </c>
    </row>
    <row r="13" spans="1:14" ht="14.25" customHeight="1" x14ac:dyDescent="0.15">
      <c r="A13" s="27" t="s">
        <v>5</v>
      </c>
      <c r="B13" s="17">
        <v>-159.14899999999994</v>
      </c>
      <c r="C13" s="17">
        <v>182.99</v>
      </c>
      <c r="D13" s="17">
        <v>220.39999999999998</v>
      </c>
      <c r="E13" s="17">
        <v>193</v>
      </c>
      <c r="F13" s="17">
        <v>-143.22500000000002</v>
      </c>
      <c r="G13" s="17">
        <v>180.625</v>
      </c>
      <c r="H13" s="17">
        <v>141.60000000000002</v>
      </c>
      <c r="I13" s="17">
        <v>230</v>
      </c>
      <c r="J13" s="17">
        <v>199.5</v>
      </c>
      <c r="K13" s="17">
        <v>26.046999999999997</v>
      </c>
      <c r="L13" s="17">
        <v>215</v>
      </c>
      <c r="M13" s="17">
        <v>215</v>
      </c>
    </row>
    <row r="14" spans="1:14" ht="15" customHeight="1" x14ac:dyDescent="0.15">
      <c r="A14" s="27" t="s">
        <v>6</v>
      </c>
      <c r="B14" s="17">
        <v>-159.14899999999994</v>
      </c>
      <c r="C14" s="17">
        <v>23.841000000000065</v>
      </c>
      <c r="D14" s="17">
        <v>244.24100000000004</v>
      </c>
      <c r="E14" s="17">
        <v>437.24100000000004</v>
      </c>
      <c r="F14" s="17">
        <v>294.01600000000002</v>
      </c>
      <c r="G14" s="17">
        <v>474.64100000000002</v>
      </c>
      <c r="H14" s="17">
        <v>616.24099999999999</v>
      </c>
      <c r="I14" s="17">
        <v>846.24099999999999</v>
      </c>
      <c r="J14" s="17">
        <v>1045.741</v>
      </c>
      <c r="K14" s="17">
        <v>1071.788</v>
      </c>
      <c r="L14" s="17">
        <v>1286.788</v>
      </c>
      <c r="M14" s="17" t="s">
        <v>22</v>
      </c>
    </row>
    <row r="15" spans="1:14" ht="14.25" customHeight="1" x14ac:dyDescent="0.15"/>
    <row r="16" spans="1:14" ht="14.25" customHeight="1" x14ac:dyDescent="0.15">
      <c r="A16" s="29" t="s">
        <v>18</v>
      </c>
      <c r="D16" s="10"/>
      <c r="E16" s="10"/>
      <c r="F16" s="10"/>
      <c r="G16" s="10"/>
      <c r="H16" s="10"/>
      <c r="I16" s="10"/>
      <c r="J16" s="10"/>
    </row>
    <row r="17" spans="1:13" ht="14.25" customHeight="1" x14ac:dyDescent="0.15">
      <c r="A17" s="29" t="s">
        <v>14</v>
      </c>
      <c r="M17" s="20"/>
    </row>
    <row r="18" spans="1:13" ht="14.25" customHeight="1" x14ac:dyDescent="0.15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20"/>
    </row>
    <row r="19" spans="1:13" x14ac:dyDescent="0.15">
      <c r="A19" s="2"/>
      <c r="C19" s="10"/>
      <c r="D19" s="10"/>
      <c r="E19" s="10"/>
      <c r="F19" s="10"/>
      <c r="G19" s="10"/>
      <c r="H19" s="10"/>
      <c r="I19" s="10"/>
      <c r="J19" s="10"/>
    </row>
    <row r="20" spans="1:13" x14ac:dyDescent="0.15">
      <c r="C20" s="10"/>
      <c r="K20" s="20"/>
    </row>
    <row r="21" spans="1:13" x14ac:dyDescent="0.15">
      <c r="D21" s="1"/>
      <c r="E21" s="1"/>
      <c r="F21" s="1"/>
      <c r="G21" s="1"/>
      <c r="H21" s="1"/>
      <c r="I21" s="1"/>
      <c r="J21" s="1"/>
      <c r="K21" s="19">
        <f>K20-K7</f>
        <v>-40</v>
      </c>
    </row>
    <row r="22" spans="1:13" x14ac:dyDescent="0.15">
      <c r="B22" s="10"/>
      <c r="C22" s="10"/>
    </row>
  </sheetData>
  <mergeCells count="2">
    <mergeCell ref="A2:K2"/>
    <mergeCell ref="C3:D3"/>
  </mergeCells>
  <pageMargins left="0.7" right="0.7" top="0.75" bottom="0.75" header="0.3" footer="0.3"/>
  <pageSetup fitToWidth="0" orientation="landscape" horizontalDpi="300" verticalDpi="300" r:id="rId1"/>
  <headerFooter alignWithMargins="0">
    <oddFooter>&amp;L&amp;C&amp;R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Khomeriki</dc:creator>
  <cp:lastModifiedBy>Microsoft Office User</cp:lastModifiedBy>
  <cp:lastPrinted>2024-10-09T11:41:00Z</cp:lastPrinted>
  <dcterms:created xsi:type="dcterms:W3CDTF">2023-01-31T08:50:42Z</dcterms:created>
  <dcterms:modified xsi:type="dcterms:W3CDTF">2024-12-30T11:02:43Z</dcterms:modified>
</cp:coreProperties>
</file>